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<sst xmlns="http://schemas.openxmlformats.org/spreadsheetml/2006/main" count="203" uniqueCount="114">
  <si>
    <t>Rozpočtové provizorium Obce Grygov pro rok 2006</t>
  </si>
  <si>
    <t>Schváleno zastupitelstvem obce na veřejném zasedání dne 12.12.2005.</t>
  </si>
  <si>
    <t>Příjmy</t>
  </si>
  <si>
    <t>§</t>
  </si>
  <si>
    <t>pol</t>
  </si>
  <si>
    <t>popis</t>
  </si>
  <si>
    <t>částka</t>
  </si>
  <si>
    <t>Daň z příjmu fyzických osob</t>
  </si>
  <si>
    <t>Daň z příjmu fyzických osob ze SVČ</t>
  </si>
  <si>
    <t>Daň z příjmů fyzických osob z kap. Výnosů</t>
  </si>
  <si>
    <t>Daň z příjmů právnických osob</t>
  </si>
  <si>
    <t>Daň z přidané hodnoty</t>
  </si>
  <si>
    <t>Poplatek za likvidaci komunálního odpadu</t>
  </si>
  <si>
    <t>Poplatek ze psů</t>
  </si>
  <si>
    <t>Poplatek za užívání veřejného prostranství</t>
  </si>
  <si>
    <t>Poplatek za VHP</t>
  </si>
  <si>
    <t>Odvod výtěžku z provozování loterií</t>
  </si>
  <si>
    <t>Správní poplatky</t>
  </si>
  <si>
    <t>Daň z nemovitosti</t>
  </si>
  <si>
    <t>Beu OdPa</t>
  </si>
  <si>
    <t>Splátky půjčených prostředků od obyvatelstva</t>
  </si>
  <si>
    <t>Příjmy z poskytování služeb a výrobků</t>
  </si>
  <si>
    <t>Vnitřní obchod, služby cestovní ruch</t>
  </si>
  <si>
    <t>Odvádění a čištění odpadních vod a nakládání s kaly</t>
  </si>
  <si>
    <t>Příjmy z poskytovaných služeb a výrobků</t>
  </si>
  <si>
    <t>Základní školy</t>
  </si>
  <si>
    <t>Příjmy z provozu knihovny</t>
  </si>
  <si>
    <t>Činnosti knihovnické</t>
  </si>
  <si>
    <t>Záležitosti kultury</t>
  </si>
  <si>
    <t>Příjmy z pronájmu nemovitostí a jejich částí</t>
  </si>
  <si>
    <t>Ostatní tělovýchovná činnost</t>
  </si>
  <si>
    <t>Všeobecná ambulantní péče</t>
  </si>
  <si>
    <t>Příjmy z úroků</t>
  </si>
  <si>
    <t>Podpora individuální bytové výstavby</t>
  </si>
  <si>
    <t>Bytové hospodářství</t>
  </si>
  <si>
    <t>Nebytové hospodářství</t>
  </si>
  <si>
    <t>Příjmy z pronájmu pozemků</t>
  </si>
  <si>
    <t>Komunální služby a územní rozvoj</t>
  </si>
  <si>
    <t>Příjmy z prodeje zboží</t>
  </si>
  <si>
    <t>Sběr a svoz komunálních odpadů</t>
  </si>
  <si>
    <t>Využívání a zneškodňování komunálních odpadů</t>
  </si>
  <si>
    <t>Pečovatelská služba</t>
  </si>
  <si>
    <t>Ostatní sociální péče a pomoc starým občanům</t>
  </si>
  <si>
    <t>Příjmy z poskytování služeb</t>
  </si>
  <si>
    <t>Příjmy z úhrad dobývacího prostoru a z vydobytých nerostů</t>
  </si>
  <si>
    <t>Prodej pozemků</t>
  </si>
  <si>
    <t>Činnost místní správy</t>
  </si>
  <si>
    <t>Obecné příjmy a výdaje z finančních operací</t>
  </si>
  <si>
    <t>součet</t>
  </si>
  <si>
    <t>Výdaje</t>
  </si>
  <si>
    <t>Služby telekomunikací a radiokomunikací</t>
  </si>
  <si>
    <t>Vnitřní obchod, služby a cestovní ruch</t>
  </si>
  <si>
    <t>Budovy, haly a stavby</t>
  </si>
  <si>
    <t>Silnice</t>
  </si>
  <si>
    <t>Úroky z úvěru</t>
  </si>
  <si>
    <t>Ostatní záležitosti pozemních komunkací</t>
  </si>
  <si>
    <t>Ostatní investiční transfery</t>
  </si>
  <si>
    <t>Železniční dráhy</t>
  </si>
  <si>
    <t>Platy zaměstnanců v pracovním poměru</t>
  </si>
  <si>
    <t>Povinné pojištění na sociální zabezpečení</t>
  </si>
  <si>
    <t>Povinné pojištění na veřejné zdravotní pojištění</t>
  </si>
  <si>
    <t>Ostatní pojistné</t>
  </si>
  <si>
    <t>Prádlo, oděv a obuv</t>
  </si>
  <si>
    <t>Nákup materiálu j.n.</t>
  </si>
  <si>
    <t>Úroky</t>
  </si>
  <si>
    <t>Vodné</t>
  </si>
  <si>
    <t xml:space="preserve">Elektrická energie </t>
  </si>
  <si>
    <t>Služby peněžních ústavů</t>
  </si>
  <si>
    <t>Konzultační, poradenské a právní služby</t>
  </si>
  <si>
    <t>Opravy a udržování</t>
  </si>
  <si>
    <t>Platby daní a poplatků</t>
  </si>
  <si>
    <t>Odvádění odpadních vod</t>
  </si>
  <si>
    <t>Neinvestiční příspěvky</t>
  </si>
  <si>
    <t>Budovy, haly, staby</t>
  </si>
  <si>
    <t>Knihy, učební pomůcky a tisk</t>
  </si>
  <si>
    <t>Občerstvení</t>
  </si>
  <si>
    <t>Věcné dary</t>
  </si>
  <si>
    <t>Nákup ostatních služeb</t>
  </si>
  <si>
    <t>Rozhlas a televize</t>
  </si>
  <si>
    <t>Ostatní záležitosti sdělovacích prostředků</t>
  </si>
  <si>
    <t>Potraviny</t>
  </si>
  <si>
    <t>Nákup materiálu</t>
  </si>
  <si>
    <t>Ostatní záležitosti kultury</t>
  </si>
  <si>
    <t xml:space="preserve">Voda </t>
  </si>
  <si>
    <t>Plyn</t>
  </si>
  <si>
    <t>Sportovní zařízení v majetku obce</t>
  </si>
  <si>
    <t>Ostatní osobní výdaje</t>
  </si>
  <si>
    <t>Ostatní povinné pojistné</t>
  </si>
  <si>
    <t>Voda</t>
  </si>
  <si>
    <t>Investiční půjčené prostředky obyvatelstvu</t>
  </si>
  <si>
    <t>Ostatní pojištění</t>
  </si>
  <si>
    <t>Nájemné</t>
  </si>
  <si>
    <t xml:space="preserve">Opravy a udržování </t>
  </si>
  <si>
    <t>Veřejné osvětlení</t>
  </si>
  <si>
    <t>Elektrická energie</t>
  </si>
  <si>
    <t>Pohonné hmoty, oleje, maziva</t>
  </si>
  <si>
    <t>Opravy a údržba</t>
  </si>
  <si>
    <t>Komunální služby a územní rozvoj j.n.</t>
  </si>
  <si>
    <t>Nákup služeb j.n.</t>
  </si>
  <si>
    <t>Sběr a svoz nebezpečných odpadů</t>
  </si>
  <si>
    <t>Nákup zboží</t>
  </si>
  <si>
    <t>Požární ochrana - dobrovolná část</t>
  </si>
  <si>
    <t>Odměny členům zastupitelstev obcí a krajů</t>
  </si>
  <si>
    <t>Zastupitelstva obcí</t>
  </si>
  <si>
    <t>Ochranné pomůcky</t>
  </si>
  <si>
    <t xml:space="preserve">Knihy, učební pomůcky </t>
  </si>
  <si>
    <t>Služby pošt</t>
  </si>
  <si>
    <t>Konzultační a právní služby</t>
  </si>
  <si>
    <t>Vzdělávání a školení</t>
  </si>
  <si>
    <t xml:space="preserve">Opravy a údržba </t>
  </si>
  <si>
    <t>Pohoštění</t>
  </si>
  <si>
    <t>Pojištění funkčně nespecifikované</t>
  </si>
  <si>
    <t>Splátky půjček a úvěrů</t>
  </si>
  <si>
    <t>Součet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</si>
</sst>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Kč&quot;_-;\-* #,##0.00&quot; Kč&quot;_-;_-* \-??&quot; Kč&quot;_-;_-@_-"/>
    <numFmt numFmtId="166" formatCode="@"/>
  </numFmts>
  <fonts count="5">
    <font>
      <sz val="12"/>
      <name val="Times New Roman CE"/>
      <family val="1"/>
    </font>
    <font>
      <sz val="10"/>
      <name val="Arial"/>
      <family val="0"/>
    </font>
    <font>
      <b/>
      <sz val="2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2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17" applyFont="1" applyFill="1" applyBorder="1" applyAlignment="1" applyProtection="1">
      <alignment horizontal="right"/>
      <protection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left"/>
    </xf>
    <xf numFmtId="165" fontId="3" fillId="3" borderId="1" xfId="17" applyFont="1" applyFill="1" applyBorder="1" applyAlignment="1" applyProtection="1">
      <alignment horizontal="right"/>
      <protection/>
    </xf>
    <xf numFmtId="164" fontId="0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5" fontId="0" fillId="4" borderId="1" xfId="17" applyFont="1" applyFill="1" applyBorder="1" applyAlignment="1" applyProtection="1">
      <alignment/>
      <protection/>
    </xf>
    <xf numFmtId="164" fontId="3" fillId="3" borderId="1" xfId="0" applyFont="1" applyFill="1" applyBorder="1" applyAlignment="1">
      <alignment/>
    </xf>
    <xf numFmtId="165" fontId="3" fillId="3" borderId="1" xfId="17" applyFont="1" applyFill="1" applyBorder="1" applyAlignment="1" applyProtection="1">
      <alignment/>
      <protection/>
    </xf>
    <xf numFmtId="164" fontId="3" fillId="3" borderId="1" xfId="0" applyFont="1" applyFill="1" applyBorder="1" applyAlignment="1">
      <alignment wrapText="1"/>
    </xf>
    <xf numFmtId="164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3" fillId="2" borderId="1" xfId="17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5" fontId="0" fillId="0" borderId="1" xfId="17" applyFont="1" applyFill="1" applyBorder="1" applyAlignment="1" applyProtection="1">
      <alignment/>
      <protection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4" borderId="1" xfId="0" applyFont="1" applyFill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0" xfId="17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workbookViewId="0" topLeftCell="A130">
      <selection activeCell="A144" sqref="A144"/>
    </sheetView>
  </sheetViews>
  <sheetFormatPr defaultColWidth="8.796875" defaultRowHeight="15"/>
  <cols>
    <col min="3" max="3" width="49.69921875" style="0" customWidth="1"/>
    <col min="4" max="4" width="20.59765625" style="0" customWidth="1"/>
  </cols>
  <sheetData>
    <row r="1" spans="1:4" ht="24.75">
      <c r="A1" s="1" t="s">
        <v>0</v>
      </c>
      <c r="B1" s="1"/>
      <c r="C1" s="1"/>
      <c r="D1" s="1"/>
    </row>
    <row r="2" spans="1:4" ht="15">
      <c r="A2" s="2" t="s">
        <v>1</v>
      </c>
      <c r="B2" s="2"/>
      <c r="C2" s="2"/>
      <c r="D2" s="2"/>
    </row>
    <row r="3" spans="1:4" ht="15">
      <c r="A3" s="3" t="s">
        <v>2</v>
      </c>
      <c r="B3" s="3"/>
      <c r="C3" s="4"/>
      <c r="D3" s="4"/>
    </row>
    <row r="4" spans="1:4" ht="15.7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15.75" customHeight="1">
      <c r="A5" s="6"/>
      <c r="B5" s="6">
        <v>1111</v>
      </c>
      <c r="C5" s="7" t="s">
        <v>7</v>
      </c>
      <c r="D5" s="8">
        <v>1840000</v>
      </c>
    </row>
    <row r="6" spans="1:4" ht="15.75" customHeight="1">
      <c r="A6" s="6"/>
      <c r="B6" s="6">
        <v>1112</v>
      </c>
      <c r="C6" s="7" t="s">
        <v>8</v>
      </c>
      <c r="D6" s="8">
        <v>884000</v>
      </c>
    </row>
    <row r="7" spans="1:4" ht="15.75" customHeight="1">
      <c r="A7" s="6"/>
      <c r="B7" s="6">
        <v>1113</v>
      </c>
      <c r="C7" s="7" t="s">
        <v>9</v>
      </c>
      <c r="D7" s="8">
        <v>125000</v>
      </c>
    </row>
    <row r="8" spans="1:4" ht="15.75" customHeight="1">
      <c r="A8" s="6"/>
      <c r="B8" s="6">
        <v>1121</v>
      </c>
      <c r="C8" s="7" t="s">
        <v>10</v>
      </c>
      <c r="D8" s="8">
        <v>1966000</v>
      </c>
    </row>
    <row r="9" spans="1:4" ht="15.75" customHeight="1">
      <c r="A9" s="6"/>
      <c r="B9" s="6">
        <v>1211</v>
      </c>
      <c r="C9" s="7" t="s">
        <v>11</v>
      </c>
      <c r="D9" s="8">
        <v>3150000</v>
      </c>
    </row>
    <row r="10" spans="1:4" ht="15.75" customHeight="1">
      <c r="A10" s="6"/>
      <c r="B10" s="6">
        <v>1337</v>
      </c>
      <c r="C10" s="7" t="s">
        <v>12</v>
      </c>
      <c r="D10" s="8">
        <v>380000</v>
      </c>
    </row>
    <row r="11" spans="1:4" ht="15.75" customHeight="1">
      <c r="A11" s="6"/>
      <c r="B11" s="6">
        <v>1341</v>
      </c>
      <c r="C11" s="7" t="s">
        <v>13</v>
      </c>
      <c r="D11" s="8">
        <v>44000</v>
      </c>
    </row>
    <row r="12" spans="1:4" ht="15.75" customHeight="1">
      <c r="A12" s="6"/>
      <c r="B12" s="6">
        <v>1343</v>
      </c>
      <c r="C12" s="7" t="s">
        <v>14</v>
      </c>
      <c r="D12" s="8">
        <v>6000</v>
      </c>
    </row>
    <row r="13" spans="1:4" ht="15.75" customHeight="1">
      <c r="A13" s="6"/>
      <c r="B13" s="6">
        <v>1346</v>
      </c>
      <c r="C13" s="7" t="s">
        <v>15</v>
      </c>
      <c r="D13" s="8">
        <v>15000</v>
      </c>
    </row>
    <row r="14" spans="1:4" ht="15.75" customHeight="1">
      <c r="A14" s="6"/>
      <c r="B14" s="6">
        <v>1351</v>
      </c>
      <c r="C14" s="7" t="s">
        <v>16</v>
      </c>
      <c r="D14" s="8">
        <v>35000</v>
      </c>
    </row>
    <row r="15" spans="1:4" ht="15.75" customHeight="1">
      <c r="A15" s="6"/>
      <c r="B15" s="6">
        <v>1361</v>
      </c>
      <c r="C15" s="7" t="s">
        <v>17</v>
      </c>
      <c r="D15" s="8">
        <v>50000</v>
      </c>
    </row>
    <row r="16" spans="1:4" ht="15.75" customHeight="1">
      <c r="A16" s="6"/>
      <c r="B16" s="6">
        <v>1511</v>
      </c>
      <c r="C16" s="7" t="s">
        <v>18</v>
      </c>
      <c r="D16" s="8">
        <v>700000</v>
      </c>
    </row>
    <row r="17" spans="1:4" ht="15.75" customHeight="1">
      <c r="A17" s="9"/>
      <c r="B17" s="9"/>
      <c r="C17" s="10" t="s">
        <v>19</v>
      </c>
      <c r="D17" s="11">
        <f>SUM(D5:D16)</f>
        <v>9195000</v>
      </c>
    </row>
    <row r="18" spans="1:4" ht="15.75" customHeight="1">
      <c r="A18" s="12"/>
      <c r="B18" s="13">
        <v>2460</v>
      </c>
      <c r="C18" s="14" t="s">
        <v>20</v>
      </c>
      <c r="D18" s="15">
        <v>184000</v>
      </c>
    </row>
    <row r="19" spans="1:4" ht="15.75" customHeight="1">
      <c r="A19" s="16">
        <v>2140</v>
      </c>
      <c r="B19" s="16">
        <v>2111</v>
      </c>
      <c r="C19" s="17" t="s">
        <v>21</v>
      </c>
      <c r="D19" s="18">
        <v>206000</v>
      </c>
    </row>
    <row r="20" spans="1:4" ht="15.75" customHeight="1">
      <c r="A20" s="9">
        <v>2140</v>
      </c>
      <c r="B20" s="9"/>
      <c r="C20" s="19" t="s">
        <v>22</v>
      </c>
      <c r="D20" s="20">
        <v>206000</v>
      </c>
    </row>
    <row r="21" spans="1:4" ht="15.75" customHeight="1">
      <c r="A21" s="16">
        <v>2321</v>
      </c>
      <c r="B21" s="16">
        <v>2111</v>
      </c>
      <c r="C21" s="17" t="s">
        <v>21</v>
      </c>
      <c r="D21" s="18">
        <v>638000</v>
      </c>
    </row>
    <row r="22" spans="1:4" ht="15.75" customHeight="1">
      <c r="A22" s="9">
        <v>2321</v>
      </c>
      <c r="B22" s="9"/>
      <c r="C22" s="21" t="s">
        <v>23</v>
      </c>
      <c r="D22" s="20">
        <v>638000</v>
      </c>
    </row>
    <row r="23" spans="1:4" ht="15.75" customHeight="1">
      <c r="A23" s="6">
        <v>3113</v>
      </c>
      <c r="B23" s="6">
        <v>2111</v>
      </c>
      <c r="C23" s="22" t="s">
        <v>24</v>
      </c>
      <c r="D23" s="23">
        <v>12000</v>
      </c>
    </row>
    <row r="24" spans="1:4" ht="15.75" customHeight="1">
      <c r="A24" s="13">
        <v>3113</v>
      </c>
      <c r="B24" s="13"/>
      <c r="C24" s="14" t="s">
        <v>25</v>
      </c>
      <c r="D24" s="24">
        <v>12000</v>
      </c>
    </row>
    <row r="25" spans="1:4" ht="15.75" customHeight="1">
      <c r="A25" s="16">
        <v>3314</v>
      </c>
      <c r="B25" s="16">
        <v>2111</v>
      </c>
      <c r="C25" s="17" t="s">
        <v>26</v>
      </c>
      <c r="D25" s="18">
        <v>2000</v>
      </c>
    </row>
    <row r="26" spans="1:4" ht="15.75" customHeight="1">
      <c r="A26" s="13">
        <v>3314</v>
      </c>
      <c r="B26" s="13"/>
      <c r="C26" s="14" t="s">
        <v>27</v>
      </c>
      <c r="D26" s="24">
        <v>2000</v>
      </c>
    </row>
    <row r="27" spans="1:4" ht="15.75" customHeight="1">
      <c r="A27" s="25">
        <v>3399</v>
      </c>
      <c r="B27" s="25">
        <v>2111</v>
      </c>
      <c r="C27" s="26" t="s">
        <v>21</v>
      </c>
      <c r="D27" s="27">
        <v>33000</v>
      </c>
    </row>
    <row r="28" spans="1:4" ht="15.75" customHeight="1">
      <c r="A28" s="9">
        <v>3399</v>
      </c>
      <c r="B28" s="9"/>
      <c r="C28" s="19" t="s">
        <v>28</v>
      </c>
      <c r="D28" s="20">
        <v>33000</v>
      </c>
    </row>
    <row r="29" spans="1:4" ht="15.75" customHeight="1">
      <c r="A29" s="6">
        <v>3419</v>
      </c>
      <c r="B29" s="6">
        <v>2111</v>
      </c>
      <c r="C29" s="22" t="s">
        <v>21</v>
      </c>
      <c r="D29" s="27">
        <v>1000</v>
      </c>
    </row>
    <row r="30" spans="1:4" ht="15.75" customHeight="1">
      <c r="A30" s="6">
        <v>3419</v>
      </c>
      <c r="B30" s="6">
        <v>2132</v>
      </c>
      <c r="C30" s="22" t="s">
        <v>29</v>
      </c>
      <c r="D30" s="27">
        <v>20000</v>
      </c>
    </row>
    <row r="31" spans="1:4" ht="15.75" customHeight="1">
      <c r="A31" s="9">
        <v>3419</v>
      </c>
      <c r="B31" s="9"/>
      <c r="C31" s="19" t="s">
        <v>30</v>
      </c>
      <c r="D31" s="20">
        <f>SUM(D29:D30)</f>
        <v>21000</v>
      </c>
    </row>
    <row r="32" spans="1:4" ht="15.75" customHeight="1">
      <c r="A32" s="6">
        <v>3511</v>
      </c>
      <c r="B32" s="6">
        <v>2132</v>
      </c>
      <c r="C32" s="22" t="s">
        <v>29</v>
      </c>
      <c r="D32" s="27">
        <v>49000</v>
      </c>
    </row>
    <row r="33" spans="1:4" ht="15.75" customHeight="1">
      <c r="A33" s="13">
        <v>3511</v>
      </c>
      <c r="B33" s="13"/>
      <c r="C33" s="14" t="s">
        <v>31</v>
      </c>
      <c r="D33" s="24">
        <v>49000</v>
      </c>
    </row>
    <row r="34" spans="1:4" ht="15.75" customHeight="1">
      <c r="A34" s="6">
        <v>3611</v>
      </c>
      <c r="B34" s="6">
        <v>2141</v>
      </c>
      <c r="C34" s="22" t="s">
        <v>32</v>
      </c>
      <c r="D34" s="27">
        <v>16000</v>
      </c>
    </row>
    <row r="35" spans="1:4" ht="15.75" customHeight="1">
      <c r="A35" s="13">
        <v>3619</v>
      </c>
      <c r="B35" s="13"/>
      <c r="C35" s="14" t="s">
        <v>33</v>
      </c>
      <c r="D35" s="15">
        <f>SUM(D34:D34)</f>
        <v>16000</v>
      </c>
    </row>
    <row r="36" spans="1:4" ht="15.75" customHeight="1">
      <c r="A36" s="6">
        <v>3612</v>
      </c>
      <c r="B36" s="6">
        <v>2132</v>
      </c>
      <c r="C36" s="22" t="s">
        <v>29</v>
      </c>
      <c r="D36" s="27">
        <v>8000</v>
      </c>
    </row>
    <row r="37" spans="1:4" ht="15.75" customHeight="1">
      <c r="A37" s="13">
        <v>3612</v>
      </c>
      <c r="B37" s="13"/>
      <c r="C37" s="14" t="s">
        <v>34</v>
      </c>
      <c r="D37" s="15">
        <f>SUM(D36:D36)</f>
        <v>8000</v>
      </c>
    </row>
    <row r="38" spans="1:4" ht="15.75" customHeight="1">
      <c r="A38" s="6">
        <v>3613</v>
      </c>
      <c r="B38" s="6">
        <v>2132</v>
      </c>
      <c r="C38" s="22" t="s">
        <v>29</v>
      </c>
      <c r="D38" s="27">
        <v>52000</v>
      </c>
    </row>
    <row r="39" spans="1:4" ht="15.75" customHeight="1">
      <c r="A39" s="13">
        <v>3613</v>
      </c>
      <c r="B39" s="13"/>
      <c r="C39" s="14" t="s">
        <v>35</v>
      </c>
      <c r="D39" s="15">
        <v>52000</v>
      </c>
    </row>
    <row r="40" spans="1:4" ht="15.75" customHeight="1">
      <c r="A40" s="6">
        <v>3639</v>
      </c>
      <c r="B40" s="6">
        <v>2131</v>
      </c>
      <c r="C40" s="22" t="s">
        <v>36</v>
      </c>
      <c r="D40" s="27">
        <v>20000</v>
      </c>
    </row>
    <row r="41" spans="1:4" ht="15.75" customHeight="1">
      <c r="A41" s="13">
        <v>3639</v>
      </c>
      <c r="B41" s="13"/>
      <c r="C41" s="14" t="s">
        <v>37</v>
      </c>
      <c r="D41" s="24">
        <f>SUM(D40:D40)</f>
        <v>20000</v>
      </c>
    </row>
    <row r="42" spans="1:4" ht="15.75" customHeight="1">
      <c r="A42" s="6">
        <v>3722</v>
      </c>
      <c r="B42" s="6">
        <v>2111</v>
      </c>
      <c r="C42" s="22" t="s">
        <v>21</v>
      </c>
      <c r="D42" s="27">
        <v>42000</v>
      </c>
    </row>
    <row r="43" spans="1:4" ht="15.75" customHeight="1">
      <c r="A43" s="6">
        <v>3722</v>
      </c>
      <c r="B43" s="6">
        <v>2112</v>
      </c>
      <c r="C43" s="22" t="s">
        <v>38</v>
      </c>
      <c r="D43" s="27">
        <v>16000</v>
      </c>
    </row>
    <row r="44" spans="1:4" ht="15.75" customHeight="1">
      <c r="A44" s="9">
        <v>3722</v>
      </c>
      <c r="B44" s="9"/>
      <c r="C44" s="19" t="s">
        <v>39</v>
      </c>
      <c r="D44" s="20">
        <f>SUM(D42:D43)</f>
        <v>58000</v>
      </c>
    </row>
    <row r="45" spans="1:4" ht="15.75" customHeight="1">
      <c r="A45" s="6">
        <v>3725</v>
      </c>
      <c r="B45" s="6">
        <v>2111</v>
      </c>
      <c r="C45" s="28" t="s">
        <v>21</v>
      </c>
      <c r="D45" s="27">
        <v>115000</v>
      </c>
    </row>
    <row r="46" spans="1:4" ht="15.75" customHeight="1">
      <c r="A46" s="9">
        <v>3725</v>
      </c>
      <c r="B46" s="9"/>
      <c r="C46" s="21" t="s">
        <v>40</v>
      </c>
      <c r="D46" s="20">
        <v>115000</v>
      </c>
    </row>
    <row r="47" spans="1:4" ht="15.75" customHeight="1">
      <c r="A47" s="6">
        <v>4314</v>
      </c>
      <c r="B47" s="6">
        <v>2111</v>
      </c>
      <c r="C47" s="22" t="s">
        <v>21</v>
      </c>
      <c r="D47" s="27">
        <v>11000</v>
      </c>
    </row>
    <row r="48" spans="1:4" ht="15.75" customHeight="1">
      <c r="A48" s="9">
        <v>4314</v>
      </c>
      <c r="B48" s="9"/>
      <c r="C48" s="19" t="s">
        <v>41</v>
      </c>
      <c r="D48" s="20">
        <v>11000</v>
      </c>
    </row>
    <row r="49" spans="1:4" ht="15.75" customHeight="1">
      <c r="A49" s="5" t="s">
        <v>3</v>
      </c>
      <c r="B49" s="5" t="s">
        <v>4</v>
      </c>
      <c r="C49" s="5" t="s">
        <v>5</v>
      </c>
      <c r="D49" s="5" t="s">
        <v>6</v>
      </c>
    </row>
    <row r="50" spans="1:4" ht="15.75" customHeight="1">
      <c r="A50" s="6">
        <v>4318</v>
      </c>
      <c r="B50" s="6">
        <v>2112</v>
      </c>
      <c r="C50" s="22" t="s">
        <v>38</v>
      </c>
      <c r="D50" s="27">
        <v>13000</v>
      </c>
    </row>
    <row r="51" spans="1:4" ht="15.75" customHeight="1">
      <c r="A51" s="9">
        <v>4318</v>
      </c>
      <c r="B51" s="9"/>
      <c r="C51" s="19" t="s">
        <v>42</v>
      </c>
      <c r="D51" s="20">
        <v>13000</v>
      </c>
    </row>
    <row r="52" spans="1:4" ht="15.75" customHeight="1">
      <c r="A52" s="6">
        <v>6171</v>
      </c>
      <c r="B52" s="6">
        <v>2111</v>
      </c>
      <c r="C52" s="22" t="s">
        <v>43</v>
      </c>
      <c r="D52" s="27">
        <v>10000</v>
      </c>
    </row>
    <row r="53" spans="1:4" ht="15.75" customHeight="1">
      <c r="A53" s="6">
        <v>6171</v>
      </c>
      <c r="B53" s="6">
        <v>2343</v>
      </c>
      <c r="C53" s="29" t="s">
        <v>44</v>
      </c>
      <c r="D53" s="27">
        <v>509000</v>
      </c>
    </row>
    <row r="54" spans="1:4" ht="15.75" customHeight="1">
      <c r="A54" s="6">
        <v>6171</v>
      </c>
      <c r="B54" s="6">
        <v>3111</v>
      </c>
      <c r="C54" s="29" t="s">
        <v>45</v>
      </c>
      <c r="D54" s="27">
        <v>3000000</v>
      </c>
    </row>
    <row r="55" spans="1:4" ht="15.75" customHeight="1">
      <c r="A55" s="9">
        <v>6171</v>
      </c>
      <c r="B55" s="9"/>
      <c r="C55" s="19" t="s">
        <v>46</v>
      </c>
      <c r="D55" s="20">
        <f>SUM(D52:D54)</f>
        <v>3519000</v>
      </c>
    </row>
    <row r="56" spans="1:4" ht="15.75" customHeight="1">
      <c r="A56" s="6">
        <v>6310</v>
      </c>
      <c r="B56" s="6">
        <v>2141</v>
      </c>
      <c r="C56" s="22" t="s">
        <v>32</v>
      </c>
      <c r="D56" s="27">
        <v>12000</v>
      </c>
    </row>
    <row r="57" spans="1:4" ht="15.75" customHeight="1">
      <c r="A57" s="9">
        <v>6310</v>
      </c>
      <c r="B57" s="9"/>
      <c r="C57" s="19" t="s">
        <v>47</v>
      </c>
      <c r="D57" s="20">
        <v>12000</v>
      </c>
    </row>
    <row r="58" spans="1:4" ht="15.75" customHeight="1">
      <c r="A58" s="30"/>
      <c r="B58" s="30"/>
      <c r="C58" s="31"/>
      <c r="D58" s="31"/>
    </row>
    <row r="59" spans="1:4" ht="15.75" customHeight="1">
      <c r="A59" s="9" t="s">
        <v>48</v>
      </c>
      <c r="B59" s="9"/>
      <c r="C59" s="19"/>
      <c r="D59" s="32">
        <f>SUM(D17+D18+D20+D22+D24+D26+D28+D31+D33+D35+D37+D39+D41+D44+D46+D48+D51+D55+D57)</f>
        <v>14164000</v>
      </c>
    </row>
    <row r="60" spans="1:4" ht="15.75" customHeight="1">
      <c r="A60" s="33"/>
      <c r="B60" s="33"/>
      <c r="C60" s="34"/>
      <c r="D60" s="34"/>
    </row>
    <row r="61" spans="1:4" ht="15.75" customHeight="1">
      <c r="A61" s="3" t="s">
        <v>49</v>
      </c>
      <c r="B61" s="33"/>
      <c r="C61" s="34"/>
      <c r="D61" s="34"/>
    </row>
    <row r="62" spans="1:4" ht="15.75" customHeight="1">
      <c r="A62" s="5" t="s">
        <v>3</v>
      </c>
      <c r="B62" s="5" t="s">
        <v>4</v>
      </c>
      <c r="C62" s="5" t="s">
        <v>5</v>
      </c>
      <c r="D62" s="5" t="s">
        <v>6</v>
      </c>
    </row>
    <row r="63" spans="1:4" ht="15.75" customHeight="1">
      <c r="A63" s="6">
        <v>2140</v>
      </c>
      <c r="B63" s="6">
        <v>5162</v>
      </c>
      <c r="C63" s="7" t="s">
        <v>50</v>
      </c>
      <c r="D63" s="8">
        <v>206000</v>
      </c>
    </row>
    <row r="64" spans="1:4" ht="15.75" customHeight="1">
      <c r="A64" s="9">
        <v>2140</v>
      </c>
      <c r="B64" s="9"/>
      <c r="C64" s="10" t="s">
        <v>51</v>
      </c>
      <c r="D64" s="11">
        <v>206000</v>
      </c>
    </row>
    <row r="65" spans="1:4" ht="15.75" customHeight="1">
      <c r="A65" s="6">
        <v>2212</v>
      </c>
      <c r="B65" s="6">
        <v>6121</v>
      </c>
      <c r="C65" s="7" t="s">
        <v>52</v>
      </c>
      <c r="D65" s="8">
        <v>2500000</v>
      </c>
    </row>
    <row r="66" spans="1:4" ht="15.75" customHeight="1">
      <c r="A66" s="9">
        <v>2212</v>
      </c>
      <c r="B66" s="9"/>
      <c r="C66" s="10" t="s">
        <v>53</v>
      </c>
      <c r="D66" s="11">
        <f>SUM(D65)</f>
        <v>2500000</v>
      </c>
    </row>
    <row r="67" spans="1:4" ht="15.75" customHeight="1">
      <c r="A67" s="6">
        <v>2219</v>
      </c>
      <c r="B67" s="6">
        <v>5141</v>
      </c>
      <c r="C67" s="22" t="s">
        <v>54</v>
      </c>
      <c r="D67" s="27">
        <v>5000</v>
      </c>
    </row>
    <row r="68" spans="1:4" ht="15.75" customHeight="1">
      <c r="A68" s="9">
        <v>2219</v>
      </c>
      <c r="B68" s="9"/>
      <c r="C68" s="19" t="s">
        <v>55</v>
      </c>
      <c r="D68" s="20">
        <v>5000</v>
      </c>
    </row>
    <row r="69" spans="1:4" ht="15.75" customHeight="1">
      <c r="A69" s="16">
        <v>2241</v>
      </c>
      <c r="B69" s="16">
        <v>6329</v>
      </c>
      <c r="C69" s="17" t="s">
        <v>56</v>
      </c>
      <c r="D69" s="18">
        <v>1500000</v>
      </c>
    </row>
    <row r="70" spans="1:4" ht="15.75" customHeight="1">
      <c r="A70" s="13">
        <v>2241</v>
      </c>
      <c r="B70" s="13"/>
      <c r="C70" s="14" t="s">
        <v>57</v>
      </c>
      <c r="D70" s="24">
        <v>1500000</v>
      </c>
    </row>
    <row r="71" spans="1:4" ht="15.75" customHeight="1">
      <c r="A71" s="16">
        <v>2321</v>
      </c>
      <c r="B71" s="16">
        <v>5011</v>
      </c>
      <c r="C71" s="17" t="s">
        <v>58</v>
      </c>
      <c r="D71" s="18">
        <v>85000</v>
      </c>
    </row>
    <row r="72" spans="1:4" ht="15.75" customHeight="1">
      <c r="A72" s="16">
        <v>2321</v>
      </c>
      <c r="B72" s="16">
        <v>5031</v>
      </c>
      <c r="C72" s="17" t="s">
        <v>59</v>
      </c>
      <c r="D72" s="18">
        <v>33000</v>
      </c>
    </row>
    <row r="73" spans="1:4" ht="15.75" customHeight="1">
      <c r="A73" s="16">
        <v>2321</v>
      </c>
      <c r="B73" s="16">
        <v>5032</v>
      </c>
      <c r="C73" s="17" t="s">
        <v>60</v>
      </c>
      <c r="D73" s="18">
        <v>14000</v>
      </c>
    </row>
    <row r="74" spans="1:4" ht="15.75" customHeight="1">
      <c r="A74" s="16">
        <v>2321</v>
      </c>
      <c r="B74" s="16">
        <v>5038</v>
      </c>
      <c r="C74" s="17" t="s">
        <v>61</v>
      </c>
      <c r="D74" s="18">
        <v>1000</v>
      </c>
    </row>
    <row r="75" spans="1:4" ht="15.75" customHeight="1">
      <c r="A75" s="6">
        <v>2321</v>
      </c>
      <c r="B75" s="6">
        <v>5134</v>
      </c>
      <c r="C75" s="22" t="s">
        <v>62</v>
      </c>
      <c r="D75" s="27">
        <v>3000</v>
      </c>
    </row>
    <row r="76" spans="1:4" ht="15.75" customHeight="1">
      <c r="A76" s="6">
        <v>2321</v>
      </c>
      <c r="B76" s="6">
        <v>5139</v>
      </c>
      <c r="C76" s="22" t="s">
        <v>63</v>
      </c>
      <c r="D76" s="27">
        <v>20000</v>
      </c>
    </row>
    <row r="77" spans="1:4" ht="15.75" customHeight="1">
      <c r="A77" s="6">
        <v>2321</v>
      </c>
      <c r="B77" s="6">
        <v>5141</v>
      </c>
      <c r="C77" s="35" t="s">
        <v>64</v>
      </c>
      <c r="D77" s="27">
        <v>177000</v>
      </c>
    </row>
    <row r="78" spans="1:4" ht="15.75" customHeight="1">
      <c r="A78" s="16">
        <v>2321</v>
      </c>
      <c r="B78" s="16">
        <v>5151</v>
      </c>
      <c r="C78" s="17" t="s">
        <v>65</v>
      </c>
      <c r="D78" s="36">
        <v>1000</v>
      </c>
    </row>
    <row r="79" spans="1:4" ht="15.75" customHeight="1">
      <c r="A79" s="16">
        <v>2321</v>
      </c>
      <c r="B79" s="16">
        <v>5154</v>
      </c>
      <c r="C79" s="17" t="s">
        <v>66</v>
      </c>
      <c r="D79" s="18">
        <v>169000</v>
      </c>
    </row>
    <row r="80" spans="1:4" ht="15.75" customHeight="1">
      <c r="A80" s="16">
        <v>2321</v>
      </c>
      <c r="B80" s="16">
        <v>5162</v>
      </c>
      <c r="C80" s="17" t="s">
        <v>50</v>
      </c>
      <c r="D80" s="18">
        <v>1000</v>
      </c>
    </row>
    <row r="81" spans="1:4" ht="15.75" customHeight="1">
      <c r="A81" s="16">
        <v>2321</v>
      </c>
      <c r="B81" s="16">
        <v>5163</v>
      </c>
      <c r="C81" s="17" t="s">
        <v>67</v>
      </c>
      <c r="D81" s="18">
        <v>2000</v>
      </c>
    </row>
    <row r="82" spans="1:4" ht="15.75" customHeight="1">
      <c r="A82" s="16">
        <v>2321</v>
      </c>
      <c r="B82" s="16">
        <v>5166</v>
      </c>
      <c r="C82" s="37" t="s">
        <v>68</v>
      </c>
      <c r="D82" s="18">
        <v>158000</v>
      </c>
    </row>
    <row r="83" spans="1:4" ht="15.75" customHeight="1">
      <c r="A83" s="16">
        <v>2321</v>
      </c>
      <c r="B83" s="16">
        <v>5171</v>
      </c>
      <c r="C83" s="17" t="s">
        <v>69</v>
      </c>
      <c r="D83" s="18">
        <v>0</v>
      </c>
    </row>
    <row r="84" spans="1:4" ht="15.75" customHeight="1">
      <c r="A84" s="16">
        <v>2321</v>
      </c>
      <c r="B84" s="16">
        <v>5362</v>
      </c>
      <c r="C84" s="17" t="s">
        <v>70</v>
      </c>
      <c r="D84" s="18">
        <v>18000</v>
      </c>
    </row>
    <row r="85" spans="1:4" ht="15.75" customHeight="1">
      <c r="A85" s="9">
        <v>2321</v>
      </c>
      <c r="B85" s="9"/>
      <c r="C85" s="19" t="s">
        <v>71</v>
      </c>
      <c r="D85" s="20">
        <v>682000</v>
      </c>
    </row>
    <row r="86" spans="1:4" ht="15.75" customHeight="1">
      <c r="A86" s="6">
        <v>3113</v>
      </c>
      <c r="B86" s="6">
        <v>5331</v>
      </c>
      <c r="C86" s="22" t="s">
        <v>72</v>
      </c>
      <c r="D86" s="27">
        <v>800000</v>
      </c>
    </row>
    <row r="87" spans="1:4" ht="15.75" customHeight="1">
      <c r="A87" s="6">
        <v>3113</v>
      </c>
      <c r="B87" s="6">
        <v>6121</v>
      </c>
      <c r="C87" s="22" t="s">
        <v>73</v>
      </c>
      <c r="D87" s="27">
        <v>357000</v>
      </c>
    </row>
    <row r="88" spans="1:4" ht="15.75" customHeight="1">
      <c r="A88" s="9">
        <v>3113</v>
      </c>
      <c r="B88" s="9"/>
      <c r="C88" s="19" t="s">
        <v>25</v>
      </c>
      <c r="D88" s="20">
        <f>SUM(D86:D87)</f>
        <v>1157000</v>
      </c>
    </row>
    <row r="89" spans="1:4" ht="15.75" customHeight="1">
      <c r="A89" s="6">
        <v>3314</v>
      </c>
      <c r="B89" s="6">
        <v>5136</v>
      </c>
      <c r="C89" s="35" t="s">
        <v>74</v>
      </c>
      <c r="D89" s="27">
        <v>15000</v>
      </c>
    </row>
    <row r="90" spans="1:4" ht="15.75" customHeight="1">
      <c r="A90" s="6">
        <v>3314</v>
      </c>
      <c r="B90" s="6">
        <v>5175</v>
      </c>
      <c r="C90" s="22" t="s">
        <v>75</v>
      </c>
      <c r="D90" s="27">
        <v>1000</v>
      </c>
    </row>
    <row r="91" spans="1:4" ht="15.75" customHeight="1">
      <c r="A91" s="6">
        <v>3314</v>
      </c>
      <c r="B91" s="6">
        <v>5194</v>
      </c>
      <c r="C91" s="22" t="s">
        <v>76</v>
      </c>
      <c r="D91" s="27">
        <v>1000</v>
      </c>
    </row>
    <row r="92" spans="1:4" ht="15.75" customHeight="1">
      <c r="A92" s="9">
        <v>3314</v>
      </c>
      <c r="B92" s="9"/>
      <c r="C92" s="19" t="s">
        <v>27</v>
      </c>
      <c r="D92" s="20">
        <f>SUM(D89:D91)</f>
        <v>17000</v>
      </c>
    </row>
    <row r="93" spans="1:4" ht="15.75" customHeight="1">
      <c r="A93" s="6">
        <v>3341</v>
      </c>
      <c r="B93" s="6">
        <v>5169</v>
      </c>
      <c r="C93" s="22" t="s">
        <v>77</v>
      </c>
      <c r="D93" s="27">
        <v>3000</v>
      </c>
    </row>
    <row r="94" spans="1:4" ht="15.75" customHeight="1">
      <c r="A94" s="9">
        <v>3341</v>
      </c>
      <c r="B94" s="9"/>
      <c r="C94" s="19" t="s">
        <v>78</v>
      </c>
      <c r="D94" s="20">
        <v>3000</v>
      </c>
    </row>
    <row r="95" spans="1:4" ht="15.75" customHeight="1">
      <c r="A95" s="25">
        <v>3349</v>
      </c>
      <c r="B95" s="25">
        <v>5139</v>
      </c>
      <c r="C95" s="26" t="s">
        <v>63</v>
      </c>
      <c r="D95" s="27">
        <v>12000</v>
      </c>
    </row>
    <row r="96" spans="1:4" ht="15.75" customHeight="1">
      <c r="A96" s="9">
        <v>3349</v>
      </c>
      <c r="B96" s="9"/>
      <c r="C96" s="19" t="s">
        <v>79</v>
      </c>
      <c r="D96" s="20">
        <v>12000</v>
      </c>
    </row>
    <row r="97" spans="1:4" ht="15.75" customHeight="1">
      <c r="A97" s="25">
        <v>3399</v>
      </c>
      <c r="B97" s="25">
        <v>5131</v>
      </c>
      <c r="C97" s="26" t="s">
        <v>80</v>
      </c>
      <c r="D97" s="27">
        <v>23000</v>
      </c>
    </row>
    <row r="98" spans="1:4" ht="15.75" customHeight="1">
      <c r="A98" s="5" t="s">
        <v>3</v>
      </c>
      <c r="B98" s="5" t="s">
        <v>4</v>
      </c>
      <c r="C98" s="5" t="s">
        <v>5</v>
      </c>
      <c r="D98" s="5" t="s">
        <v>6</v>
      </c>
    </row>
    <row r="99" spans="1:4" ht="15.75" customHeight="1">
      <c r="A99" s="25">
        <v>3399</v>
      </c>
      <c r="B99" s="25">
        <v>5139</v>
      </c>
      <c r="C99" s="26" t="s">
        <v>81</v>
      </c>
      <c r="D99" s="27">
        <v>200000</v>
      </c>
    </row>
    <row r="100" spans="1:4" ht="15.75" customHeight="1">
      <c r="A100" s="25">
        <v>3399</v>
      </c>
      <c r="B100" s="25">
        <v>5194</v>
      </c>
      <c r="C100" s="26" t="s">
        <v>76</v>
      </c>
      <c r="D100" s="27">
        <v>13000</v>
      </c>
    </row>
    <row r="101" spans="1:4" ht="15.75" customHeight="1">
      <c r="A101" s="9">
        <v>3399</v>
      </c>
      <c r="B101" s="9"/>
      <c r="C101" s="19" t="s">
        <v>82</v>
      </c>
      <c r="D101" s="20">
        <f>SUM(D97:D100)</f>
        <v>236000</v>
      </c>
    </row>
    <row r="102" spans="1:4" ht="15.75" customHeight="1">
      <c r="A102" s="6">
        <v>3412</v>
      </c>
      <c r="B102" s="6">
        <v>5151</v>
      </c>
      <c r="C102" s="22" t="s">
        <v>83</v>
      </c>
      <c r="D102" s="27">
        <v>11000</v>
      </c>
    </row>
    <row r="103" spans="1:4" ht="15.75" customHeight="1">
      <c r="A103" s="16">
        <v>3412</v>
      </c>
      <c r="B103" s="16">
        <v>5153</v>
      </c>
      <c r="C103" s="17" t="s">
        <v>84</v>
      </c>
      <c r="D103" s="18">
        <v>12000</v>
      </c>
    </row>
    <row r="104" spans="1:4" ht="15.75" customHeight="1">
      <c r="A104" s="6">
        <v>3412</v>
      </c>
      <c r="B104" s="6">
        <v>5154</v>
      </c>
      <c r="C104" s="22" t="s">
        <v>66</v>
      </c>
      <c r="D104" s="27">
        <v>18000</v>
      </c>
    </row>
    <row r="105" spans="1:4" ht="15.75" customHeight="1">
      <c r="A105" s="6">
        <v>3412</v>
      </c>
      <c r="B105" s="6">
        <v>5163</v>
      </c>
      <c r="C105" s="22" t="s">
        <v>67</v>
      </c>
      <c r="D105" s="27">
        <v>2000</v>
      </c>
    </row>
    <row r="106" spans="1:4" ht="15.75" customHeight="1">
      <c r="A106" s="6">
        <v>3412</v>
      </c>
      <c r="B106" s="6">
        <v>5166</v>
      </c>
      <c r="C106" s="22" t="s">
        <v>68</v>
      </c>
      <c r="D106" s="27">
        <v>2000</v>
      </c>
    </row>
    <row r="107" spans="1:4" ht="15.75" customHeight="1">
      <c r="A107" s="9">
        <v>3412</v>
      </c>
      <c r="B107" s="9"/>
      <c r="C107" s="19" t="s">
        <v>85</v>
      </c>
      <c r="D107" s="20">
        <f>SUM(D102:D106)</f>
        <v>45000</v>
      </c>
    </row>
    <row r="108" spans="1:4" ht="15.75" customHeight="1">
      <c r="A108" s="25">
        <v>3419</v>
      </c>
      <c r="B108" s="25">
        <v>5011</v>
      </c>
      <c r="C108" s="26" t="s">
        <v>58</v>
      </c>
      <c r="D108" s="27">
        <v>60000</v>
      </c>
    </row>
    <row r="109" spans="1:4" ht="15.75" customHeight="1">
      <c r="A109" s="25">
        <v>3419</v>
      </c>
      <c r="B109" s="25">
        <v>5021</v>
      </c>
      <c r="C109" s="26" t="s">
        <v>86</v>
      </c>
      <c r="D109" s="27">
        <v>48000</v>
      </c>
    </row>
    <row r="110" spans="1:4" ht="15.75" customHeight="1">
      <c r="A110" s="25">
        <v>3419</v>
      </c>
      <c r="B110" s="25">
        <v>5031</v>
      </c>
      <c r="C110" s="26" t="s">
        <v>59</v>
      </c>
      <c r="D110" s="27">
        <v>42000</v>
      </c>
    </row>
    <row r="111" spans="1:4" ht="15.75" customHeight="1">
      <c r="A111" s="25">
        <v>3419</v>
      </c>
      <c r="B111" s="25">
        <v>5032</v>
      </c>
      <c r="C111" s="26" t="s">
        <v>60</v>
      </c>
      <c r="D111" s="27">
        <v>17000</v>
      </c>
    </row>
    <row r="112" spans="1:4" ht="15.75" customHeight="1">
      <c r="A112" s="25">
        <v>3418</v>
      </c>
      <c r="B112" s="25">
        <v>5038</v>
      </c>
      <c r="C112" s="26" t="s">
        <v>87</v>
      </c>
      <c r="D112" s="27">
        <v>1000</v>
      </c>
    </row>
    <row r="113" spans="1:4" ht="15.75" customHeight="1">
      <c r="A113" s="6">
        <v>3419</v>
      </c>
      <c r="B113" s="6">
        <v>5139</v>
      </c>
      <c r="C113" s="22" t="s">
        <v>63</v>
      </c>
      <c r="D113" s="27">
        <v>2000</v>
      </c>
    </row>
    <row r="114" spans="1:4" ht="15.75" customHeight="1">
      <c r="A114" s="6">
        <v>3419</v>
      </c>
      <c r="B114" s="6">
        <v>5151</v>
      </c>
      <c r="C114" s="22" t="s">
        <v>88</v>
      </c>
      <c r="D114" s="27">
        <v>2000</v>
      </c>
    </row>
    <row r="115" spans="1:4" ht="15.75" customHeight="1">
      <c r="A115" s="16">
        <v>3419</v>
      </c>
      <c r="B115" s="16">
        <v>5153</v>
      </c>
      <c r="C115" s="17" t="s">
        <v>84</v>
      </c>
      <c r="D115" s="18">
        <v>72000</v>
      </c>
    </row>
    <row r="116" spans="1:4" ht="15.75" customHeight="1">
      <c r="A116" s="6">
        <v>3419</v>
      </c>
      <c r="B116" s="6">
        <v>5154</v>
      </c>
      <c r="C116" s="22" t="s">
        <v>66</v>
      </c>
      <c r="D116" s="27">
        <v>30000</v>
      </c>
    </row>
    <row r="117" spans="1:4" ht="15.75" customHeight="1">
      <c r="A117" s="6">
        <v>3419</v>
      </c>
      <c r="B117" s="6">
        <v>5163</v>
      </c>
      <c r="C117" s="22" t="s">
        <v>67</v>
      </c>
      <c r="D117" s="27">
        <v>3000</v>
      </c>
    </row>
    <row r="118" spans="1:4" ht="15.75" customHeight="1">
      <c r="A118" s="6">
        <v>3419</v>
      </c>
      <c r="B118" s="6">
        <v>5166</v>
      </c>
      <c r="C118" s="22" t="s">
        <v>68</v>
      </c>
      <c r="D118" s="27">
        <v>4000</v>
      </c>
    </row>
    <row r="119" spans="1:4" ht="15.75" customHeight="1">
      <c r="A119" s="9">
        <v>3419</v>
      </c>
      <c r="B119" s="9"/>
      <c r="C119" s="19" t="s">
        <v>30</v>
      </c>
      <c r="D119" s="20">
        <f>SUM(D108:D118)</f>
        <v>281000</v>
      </c>
    </row>
    <row r="120" spans="1:4" ht="15.75" customHeight="1">
      <c r="A120" s="6">
        <v>3611</v>
      </c>
      <c r="B120" s="6">
        <v>6460</v>
      </c>
      <c r="C120" s="22" t="s">
        <v>89</v>
      </c>
      <c r="D120" s="27">
        <v>670000</v>
      </c>
    </row>
    <row r="121" spans="1:4" ht="15.75" customHeight="1">
      <c r="A121" s="9">
        <v>3611</v>
      </c>
      <c r="B121" s="9"/>
      <c r="C121" s="19" t="s">
        <v>33</v>
      </c>
      <c r="D121" s="20">
        <v>670000</v>
      </c>
    </row>
    <row r="122" spans="1:4" ht="15.75" customHeight="1">
      <c r="A122" s="25">
        <v>3631</v>
      </c>
      <c r="B122" s="25">
        <v>5021</v>
      </c>
      <c r="C122" s="26" t="s">
        <v>86</v>
      </c>
      <c r="D122" s="27">
        <v>21000</v>
      </c>
    </row>
    <row r="123" spans="1:4" ht="15.75" customHeight="1">
      <c r="A123" s="25">
        <v>3631</v>
      </c>
      <c r="B123" s="25">
        <v>5031</v>
      </c>
      <c r="C123" s="26" t="s">
        <v>59</v>
      </c>
      <c r="D123" s="27">
        <v>9000</v>
      </c>
    </row>
    <row r="124" spans="1:4" ht="15.75" customHeight="1">
      <c r="A124" s="25">
        <v>3631</v>
      </c>
      <c r="B124" s="25">
        <v>5032</v>
      </c>
      <c r="C124" s="26" t="s">
        <v>60</v>
      </c>
      <c r="D124" s="27">
        <v>4000</v>
      </c>
    </row>
    <row r="125" spans="1:4" ht="15.75" customHeight="1">
      <c r="A125" s="25">
        <v>3631</v>
      </c>
      <c r="B125" s="25">
        <v>5038</v>
      </c>
      <c r="C125" s="26" t="s">
        <v>90</v>
      </c>
      <c r="D125" s="27">
        <v>1000</v>
      </c>
    </row>
    <row r="126" spans="1:4" ht="15.75" customHeight="1">
      <c r="A126" s="6">
        <v>3631</v>
      </c>
      <c r="B126" s="6">
        <v>5154</v>
      </c>
      <c r="C126" s="22" t="s">
        <v>66</v>
      </c>
      <c r="D126" s="27">
        <v>212000</v>
      </c>
    </row>
    <row r="127" spans="1:4" ht="15.75" customHeight="1">
      <c r="A127" s="6">
        <v>3631</v>
      </c>
      <c r="B127" s="6">
        <v>5164</v>
      </c>
      <c r="C127" s="22" t="s">
        <v>91</v>
      </c>
      <c r="D127" s="27">
        <v>12000</v>
      </c>
    </row>
    <row r="128" spans="1:4" ht="15.75" customHeight="1">
      <c r="A128" s="6">
        <v>3631</v>
      </c>
      <c r="B128" s="6">
        <v>5171</v>
      </c>
      <c r="C128" s="22" t="s">
        <v>92</v>
      </c>
      <c r="D128" s="27">
        <v>100000</v>
      </c>
    </row>
    <row r="129" spans="1:4" ht="15.75" customHeight="1">
      <c r="A129" s="13">
        <v>3631</v>
      </c>
      <c r="B129" s="13"/>
      <c r="C129" s="14" t="s">
        <v>93</v>
      </c>
      <c r="D129" s="24">
        <f>SUM(D122:D128)</f>
        <v>359000</v>
      </c>
    </row>
    <row r="130" spans="1:4" ht="15.75" customHeight="1">
      <c r="A130" s="6">
        <v>3639</v>
      </c>
      <c r="B130" s="6">
        <v>5139</v>
      </c>
      <c r="C130" s="22" t="s">
        <v>63</v>
      </c>
      <c r="D130" s="27">
        <v>20000</v>
      </c>
    </row>
    <row r="131" spans="1:4" ht="15.75" customHeight="1">
      <c r="A131" s="6">
        <v>3639</v>
      </c>
      <c r="B131" s="6">
        <v>5151</v>
      </c>
      <c r="C131" s="22" t="s">
        <v>88</v>
      </c>
      <c r="D131" s="27">
        <v>1000</v>
      </c>
    </row>
    <row r="132" spans="1:4" ht="15.75" customHeight="1">
      <c r="A132" s="6">
        <v>3639</v>
      </c>
      <c r="B132" s="6">
        <v>5153</v>
      </c>
      <c r="C132" s="22" t="s">
        <v>84</v>
      </c>
      <c r="D132" s="27">
        <v>45000</v>
      </c>
    </row>
    <row r="133" spans="1:4" ht="15.75" customHeight="1">
      <c r="A133" s="6">
        <v>3639</v>
      </c>
      <c r="B133" s="6">
        <v>5154</v>
      </c>
      <c r="C133" s="22" t="s">
        <v>94</v>
      </c>
      <c r="D133" s="27">
        <v>10000</v>
      </c>
    </row>
    <row r="134" spans="1:4" ht="15.75" customHeight="1">
      <c r="A134" s="6">
        <v>3639</v>
      </c>
      <c r="B134" s="6">
        <v>5156</v>
      </c>
      <c r="C134" s="22" t="s">
        <v>95</v>
      </c>
      <c r="D134" s="27">
        <v>45000</v>
      </c>
    </row>
    <row r="135" spans="1:4" ht="15.75" customHeight="1">
      <c r="A135" s="6">
        <v>3639</v>
      </c>
      <c r="B135" s="6">
        <v>5163</v>
      </c>
      <c r="C135" s="22" t="s">
        <v>67</v>
      </c>
      <c r="D135" s="27">
        <v>2000</v>
      </c>
    </row>
    <row r="136" spans="1:4" ht="15.75" customHeight="1">
      <c r="A136" s="6">
        <v>3639</v>
      </c>
      <c r="B136" s="6">
        <v>5166</v>
      </c>
      <c r="C136" s="22" t="s">
        <v>68</v>
      </c>
      <c r="D136" s="27">
        <v>5000</v>
      </c>
    </row>
    <row r="137" spans="1:4" ht="15.75" customHeight="1">
      <c r="A137" s="6">
        <v>3639</v>
      </c>
      <c r="B137" s="6">
        <v>5171</v>
      </c>
      <c r="C137" s="22" t="s">
        <v>96</v>
      </c>
      <c r="D137" s="27">
        <v>30000</v>
      </c>
    </row>
    <row r="138" spans="1:4" ht="15.75" customHeight="1">
      <c r="A138" s="9">
        <v>3639</v>
      </c>
      <c r="B138" s="9"/>
      <c r="C138" s="19" t="s">
        <v>97</v>
      </c>
      <c r="D138" s="20">
        <f>SUM(D130:D137)</f>
        <v>158000</v>
      </c>
    </row>
    <row r="139" spans="1:4" ht="15.75" customHeight="1">
      <c r="A139" s="6">
        <v>3721</v>
      </c>
      <c r="B139" s="6">
        <v>5169</v>
      </c>
      <c r="C139" s="22" t="s">
        <v>98</v>
      </c>
      <c r="D139" s="27">
        <v>30000</v>
      </c>
    </row>
    <row r="140" spans="1:4" ht="15.75" customHeight="1">
      <c r="A140" s="13">
        <v>3721</v>
      </c>
      <c r="B140" s="13"/>
      <c r="C140" s="14" t="s">
        <v>99</v>
      </c>
      <c r="D140" s="24">
        <v>30000</v>
      </c>
    </row>
    <row r="141" spans="1:4" ht="15.75" customHeight="1">
      <c r="A141" s="6">
        <v>3722</v>
      </c>
      <c r="B141" s="6">
        <v>5138</v>
      </c>
      <c r="C141" s="22" t="s">
        <v>100</v>
      </c>
      <c r="D141" s="27">
        <v>16000</v>
      </c>
    </row>
    <row r="142" spans="1:4" ht="15.75" customHeight="1">
      <c r="A142" s="6">
        <v>3722</v>
      </c>
      <c r="B142" s="6">
        <v>5169</v>
      </c>
      <c r="C142" s="22" t="s">
        <v>98</v>
      </c>
      <c r="D142" s="27">
        <v>440000</v>
      </c>
    </row>
    <row r="143" spans="1:4" ht="15.75" customHeight="1">
      <c r="A143" s="13">
        <v>3722</v>
      </c>
      <c r="B143" s="13"/>
      <c r="C143" s="14" t="s">
        <v>39</v>
      </c>
      <c r="D143" s="24">
        <f>SUM(D141:D142)</f>
        <v>456000</v>
      </c>
    </row>
    <row r="144" spans="1:4" ht="15.75" customHeight="1">
      <c r="A144" s="6">
        <v>4314</v>
      </c>
      <c r="B144" s="6">
        <v>5021</v>
      </c>
      <c r="C144" s="22" t="s">
        <v>86</v>
      </c>
      <c r="D144" s="27">
        <v>16000</v>
      </c>
    </row>
    <row r="145" spans="1:4" ht="15.75" customHeight="1">
      <c r="A145" s="6">
        <v>4314</v>
      </c>
      <c r="B145" s="6">
        <v>5031</v>
      </c>
      <c r="C145" s="22" t="s">
        <v>59</v>
      </c>
      <c r="D145" s="27">
        <v>7000</v>
      </c>
    </row>
    <row r="146" spans="1:4" ht="15.75" customHeight="1">
      <c r="A146" s="6">
        <v>4314</v>
      </c>
      <c r="B146" s="6">
        <v>5032</v>
      </c>
      <c r="C146" s="22" t="s">
        <v>60</v>
      </c>
      <c r="D146" s="27">
        <v>3000</v>
      </c>
    </row>
    <row r="147" spans="1:4" ht="15.75" customHeight="1">
      <c r="A147" s="5" t="s">
        <v>3</v>
      </c>
      <c r="B147" s="5" t="s">
        <v>4</v>
      </c>
      <c r="C147" s="5" t="s">
        <v>5</v>
      </c>
      <c r="D147" s="5" t="s">
        <v>6</v>
      </c>
    </row>
    <row r="148" spans="1:4" ht="15.75" customHeight="1">
      <c r="A148" s="9">
        <v>4314</v>
      </c>
      <c r="B148" s="9"/>
      <c r="C148" s="19" t="s">
        <v>41</v>
      </c>
      <c r="D148" s="20">
        <f>SUM(D144:D146)</f>
        <v>26000</v>
      </c>
    </row>
    <row r="149" spans="1:4" ht="15.75" customHeight="1">
      <c r="A149" s="6">
        <v>4318</v>
      </c>
      <c r="B149" s="6">
        <v>5169</v>
      </c>
      <c r="C149" s="22" t="s">
        <v>98</v>
      </c>
      <c r="D149" s="27">
        <v>48000</v>
      </c>
    </row>
    <row r="150" spans="1:4" ht="15.75" customHeight="1">
      <c r="A150" s="6">
        <v>4318</v>
      </c>
      <c r="B150" s="6">
        <v>5175</v>
      </c>
      <c r="C150" s="22" t="s">
        <v>75</v>
      </c>
      <c r="D150" s="27">
        <v>4000</v>
      </c>
    </row>
    <row r="151" spans="1:4" ht="15.75" customHeight="1">
      <c r="A151" s="6">
        <v>4318</v>
      </c>
      <c r="B151" s="6">
        <v>5194</v>
      </c>
      <c r="C151" s="22" t="s">
        <v>76</v>
      </c>
      <c r="D151" s="27">
        <v>7000</v>
      </c>
    </row>
    <row r="152" spans="1:4" ht="15.75" customHeight="1">
      <c r="A152" s="9">
        <v>4318</v>
      </c>
      <c r="B152" s="9"/>
      <c r="C152" s="19" t="s">
        <v>42</v>
      </c>
      <c r="D152" s="20">
        <f>SUM(D149:D151)</f>
        <v>59000</v>
      </c>
    </row>
    <row r="153" spans="1:4" ht="15.75" customHeight="1">
      <c r="A153" s="6">
        <v>5512</v>
      </c>
      <c r="B153" s="6">
        <v>5153</v>
      </c>
      <c r="C153" s="22" t="s">
        <v>84</v>
      </c>
      <c r="D153" s="27">
        <v>9000</v>
      </c>
    </row>
    <row r="154" spans="1:4" ht="15.75" customHeight="1">
      <c r="A154" s="6">
        <v>5512</v>
      </c>
      <c r="B154" s="6">
        <v>5154</v>
      </c>
      <c r="C154" s="22" t="s">
        <v>94</v>
      </c>
      <c r="D154" s="27">
        <v>13000</v>
      </c>
    </row>
    <row r="155" spans="1:4" ht="15.75" customHeight="1">
      <c r="A155" s="6">
        <v>5512</v>
      </c>
      <c r="B155" s="6">
        <v>5156</v>
      </c>
      <c r="C155" s="22" t="s">
        <v>95</v>
      </c>
      <c r="D155" s="27">
        <v>2000</v>
      </c>
    </row>
    <row r="156" spans="1:4" ht="15.75" customHeight="1">
      <c r="A156" s="6">
        <v>5512</v>
      </c>
      <c r="B156" s="6">
        <v>5163</v>
      </c>
      <c r="C156" s="22" t="s">
        <v>67</v>
      </c>
      <c r="D156" s="27">
        <v>1000</v>
      </c>
    </row>
    <row r="157" spans="1:4" ht="15.75" customHeight="1">
      <c r="A157" s="6">
        <v>5512</v>
      </c>
      <c r="B157" s="6">
        <v>5166</v>
      </c>
      <c r="C157" s="22" t="s">
        <v>68</v>
      </c>
      <c r="D157" s="27">
        <v>4000</v>
      </c>
    </row>
    <row r="158" spans="1:4" ht="15.75" customHeight="1">
      <c r="A158" s="13">
        <v>5512</v>
      </c>
      <c r="B158" s="13"/>
      <c r="C158" s="14" t="s">
        <v>101</v>
      </c>
      <c r="D158" s="24">
        <f>SUM(D153:D157)</f>
        <v>29000</v>
      </c>
    </row>
    <row r="159" spans="1:4" ht="15.75" customHeight="1">
      <c r="A159" s="25">
        <v>6112</v>
      </c>
      <c r="B159" s="25">
        <v>5023</v>
      </c>
      <c r="C159" s="26" t="s">
        <v>102</v>
      </c>
      <c r="D159" s="27">
        <v>770000</v>
      </c>
    </row>
    <row r="160" spans="1:4" ht="15.75" customHeight="1">
      <c r="A160" s="25">
        <v>6112</v>
      </c>
      <c r="B160" s="25">
        <v>5031</v>
      </c>
      <c r="C160" s="26" t="s">
        <v>59</v>
      </c>
      <c r="D160" s="27">
        <v>254000</v>
      </c>
    </row>
    <row r="161" spans="1:4" ht="15.75" customHeight="1">
      <c r="A161" s="25">
        <v>6112</v>
      </c>
      <c r="B161" s="25">
        <v>5032</v>
      </c>
      <c r="C161" s="26" t="s">
        <v>60</v>
      </c>
      <c r="D161" s="27">
        <v>101000</v>
      </c>
    </row>
    <row r="162" spans="1:4" ht="15.75" customHeight="1">
      <c r="A162" s="25">
        <v>6112</v>
      </c>
      <c r="B162" s="25">
        <v>5038</v>
      </c>
      <c r="C162" s="26" t="s">
        <v>87</v>
      </c>
      <c r="D162" s="27">
        <v>4000</v>
      </c>
    </row>
    <row r="163" spans="1:4" ht="15.75" customHeight="1">
      <c r="A163" s="9">
        <v>6112</v>
      </c>
      <c r="B163" s="9"/>
      <c r="C163" s="19" t="s">
        <v>103</v>
      </c>
      <c r="D163" s="32">
        <f>SUM(D159:D162)</f>
        <v>1129000</v>
      </c>
    </row>
    <row r="164" spans="1:4" ht="15.75" customHeight="1">
      <c r="A164" s="25">
        <v>6171</v>
      </c>
      <c r="B164" s="25">
        <v>5011</v>
      </c>
      <c r="C164" s="26" t="s">
        <v>58</v>
      </c>
      <c r="D164" s="27">
        <v>941000</v>
      </c>
    </row>
    <row r="165" spans="1:4" ht="15.75" customHeight="1">
      <c r="A165" s="25">
        <v>6171</v>
      </c>
      <c r="B165" s="25">
        <v>5031</v>
      </c>
      <c r="C165" s="26" t="s">
        <v>59</v>
      </c>
      <c r="D165" s="27">
        <v>366000</v>
      </c>
    </row>
    <row r="166" spans="1:4" ht="15.75" customHeight="1">
      <c r="A166" s="25">
        <v>6171</v>
      </c>
      <c r="B166" s="25">
        <v>5032</v>
      </c>
      <c r="C166" s="26" t="s">
        <v>60</v>
      </c>
      <c r="D166" s="27">
        <v>146000</v>
      </c>
    </row>
    <row r="167" spans="1:4" ht="15.75" customHeight="1">
      <c r="A167" s="25">
        <v>6171</v>
      </c>
      <c r="B167" s="25">
        <v>5038</v>
      </c>
      <c r="C167" s="26" t="s">
        <v>87</v>
      </c>
      <c r="D167" s="27">
        <v>5000</v>
      </c>
    </row>
    <row r="168" spans="1:4" ht="15.75" customHeight="1">
      <c r="A168" s="6">
        <v>6171</v>
      </c>
      <c r="B168" s="6">
        <v>5132</v>
      </c>
      <c r="C168" s="22" t="s">
        <v>104</v>
      </c>
      <c r="D168" s="27">
        <v>1000</v>
      </c>
    </row>
    <row r="169" spans="1:4" ht="15.75" customHeight="1">
      <c r="A169" s="6">
        <v>6171</v>
      </c>
      <c r="B169" s="6">
        <v>5134</v>
      </c>
      <c r="C169" s="22" t="s">
        <v>62</v>
      </c>
      <c r="D169" s="27">
        <v>10000</v>
      </c>
    </row>
    <row r="170" spans="1:4" ht="15.75" customHeight="1">
      <c r="A170" s="6">
        <v>6171</v>
      </c>
      <c r="B170" s="6">
        <v>5136</v>
      </c>
      <c r="C170" s="35" t="s">
        <v>105</v>
      </c>
      <c r="D170" s="27">
        <v>16000</v>
      </c>
    </row>
    <row r="171" spans="1:4" ht="15.75" customHeight="1">
      <c r="A171" s="6">
        <v>6171</v>
      </c>
      <c r="B171" s="6">
        <v>5139</v>
      </c>
      <c r="C171" s="22" t="s">
        <v>81</v>
      </c>
      <c r="D171" s="27">
        <v>30000</v>
      </c>
    </row>
    <row r="172" spans="1:4" ht="15.75" customHeight="1">
      <c r="A172" s="6">
        <v>6171</v>
      </c>
      <c r="B172" s="6">
        <v>5151</v>
      </c>
      <c r="C172" s="22" t="s">
        <v>83</v>
      </c>
      <c r="D172" s="27">
        <v>3000</v>
      </c>
    </row>
    <row r="173" spans="1:4" ht="15.75" customHeight="1">
      <c r="A173" s="6">
        <v>6171</v>
      </c>
      <c r="B173" s="6">
        <v>5153</v>
      </c>
      <c r="C173" s="22" t="s">
        <v>84</v>
      </c>
      <c r="D173" s="27">
        <v>50000</v>
      </c>
    </row>
    <row r="174" spans="1:4" ht="15.75" customHeight="1">
      <c r="A174" s="6">
        <v>6171</v>
      </c>
      <c r="B174" s="6">
        <v>5154</v>
      </c>
      <c r="C174" s="22" t="s">
        <v>94</v>
      </c>
      <c r="D174" s="27">
        <v>42000</v>
      </c>
    </row>
    <row r="175" spans="1:4" ht="15.75" customHeight="1">
      <c r="A175" s="6">
        <v>6171</v>
      </c>
      <c r="B175" s="6">
        <v>5156</v>
      </c>
      <c r="C175" s="22" t="s">
        <v>95</v>
      </c>
      <c r="D175" s="27">
        <v>32000</v>
      </c>
    </row>
    <row r="176" spans="1:4" ht="15.75" customHeight="1">
      <c r="A176" s="6">
        <v>6171</v>
      </c>
      <c r="B176" s="6">
        <v>5161</v>
      </c>
      <c r="C176" s="22" t="s">
        <v>106</v>
      </c>
      <c r="D176" s="27">
        <v>10000</v>
      </c>
    </row>
    <row r="177" spans="1:4" ht="15.75" customHeight="1">
      <c r="A177" s="6">
        <v>6171</v>
      </c>
      <c r="B177" s="6">
        <v>5162</v>
      </c>
      <c r="C177" s="22" t="s">
        <v>50</v>
      </c>
      <c r="D177" s="27">
        <v>70000</v>
      </c>
    </row>
    <row r="178" spans="1:4" ht="15.75" customHeight="1">
      <c r="A178" s="6">
        <v>6171</v>
      </c>
      <c r="B178" s="6">
        <v>5163</v>
      </c>
      <c r="C178" s="38" t="s">
        <v>67</v>
      </c>
      <c r="D178" s="27">
        <v>24000</v>
      </c>
    </row>
    <row r="179" spans="1:4" ht="15.75" customHeight="1">
      <c r="A179" s="6">
        <v>6171</v>
      </c>
      <c r="B179" s="6">
        <v>5166</v>
      </c>
      <c r="C179" s="38" t="s">
        <v>107</v>
      </c>
      <c r="D179" s="27">
        <v>75000</v>
      </c>
    </row>
    <row r="180" spans="1:4" ht="15.75" customHeight="1">
      <c r="A180" s="6">
        <v>6171</v>
      </c>
      <c r="B180" s="6">
        <v>5167</v>
      </c>
      <c r="C180" s="22" t="s">
        <v>108</v>
      </c>
      <c r="D180" s="27">
        <v>7000</v>
      </c>
    </row>
    <row r="181" spans="1:4" ht="15.75" customHeight="1">
      <c r="A181" s="6">
        <v>6171</v>
      </c>
      <c r="B181" s="6">
        <v>5169</v>
      </c>
      <c r="C181" s="22" t="s">
        <v>98</v>
      </c>
      <c r="D181" s="27">
        <v>30000</v>
      </c>
    </row>
    <row r="182" spans="1:4" ht="15.75" customHeight="1">
      <c r="A182" s="6">
        <v>6171</v>
      </c>
      <c r="B182" s="6">
        <v>5171</v>
      </c>
      <c r="C182" s="22" t="s">
        <v>109</v>
      </c>
      <c r="D182" s="27">
        <v>50000</v>
      </c>
    </row>
    <row r="183" spans="1:4" ht="15.75" customHeight="1">
      <c r="A183" s="6">
        <v>6171</v>
      </c>
      <c r="B183" s="6">
        <v>5175</v>
      </c>
      <c r="C183" s="22" t="s">
        <v>110</v>
      </c>
      <c r="D183" s="27">
        <v>10000</v>
      </c>
    </row>
    <row r="184" spans="1:4" ht="15.75" customHeight="1">
      <c r="A184" s="9">
        <v>6171</v>
      </c>
      <c r="B184" s="9"/>
      <c r="C184" s="19" t="s">
        <v>46</v>
      </c>
      <c r="D184" s="20">
        <f>SUM(D164:D183)</f>
        <v>1918000</v>
      </c>
    </row>
    <row r="185" spans="1:4" ht="15.75" customHeight="1">
      <c r="A185" s="25">
        <v>6310</v>
      </c>
      <c r="B185" s="25">
        <v>5163</v>
      </c>
      <c r="C185" s="26" t="s">
        <v>67</v>
      </c>
      <c r="D185" s="27">
        <v>60000</v>
      </c>
    </row>
    <row r="186" spans="1:4" ht="15.75" customHeight="1">
      <c r="A186" s="9">
        <v>6310</v>
      </c>
      <c r="B186" s="19"/>
      <c r="C186" s="10" t="s">
        <v>47</v>
      </c>
      <c r="D186" s="20">
        <v>60000</v>
      </c>
    </row>
    <row r="187" spans="1:4" ht="15.75" customHeight="1">
      <c r="A187" s="6">
        <v>6320</v>
      </c>
      <c r="B187" s="6">
        <v>5169</v>
      </c>
      <c r="C187" s="22" t="s">
        <v>98</v>
      </c>
      <c r="D187" s="27">
        <v>14000</v>
      </c>
    </row>
    <row r="188" spans="1:4" ht="15.75" customHeight="1">
      <c r="A188" s="13">
        <v>6320</v>
      </c>
      <c r="B188" s="13"/>
      <c r="C188" s="14" t="s">
        <v>111</v>
      </c>
      <c r="D188" s="24">
        <v>14000</v>
      </c>
    </row>
    <row r="189" spans="1:4" ht="15.75" customHeight="1">
      <c r="A189" s="6"/>
      <c r="B189" s="6"/>
      <c r="C189" s="22"/>
      <c r="D189" s="27"/>
    </row>
    <row r="190" spans="1:4" ht="15.75" customHeight="1">
      <c r="A190" s="9"/>
      <c r="B190" s="9">
        <v>8124</v>
      </c>
      <c r="C190" s="19" t="s">
        <v>112</v>
      </c>
      <c r="D190" s="20">
        <v>2612000</v>
      </c>
    </row>
    <row r="191" spans="1:4" ht="15.75" customHeight="1">
      <c r="A191" s="33"/>
      <c r="B191" s="33"/>
      <c r="C191" s="34"/>
      <c r="D191" s="39"/>
    </row>
    <row r="192" spans="1:4" ht="15.75" customHeight="1">
      <c r="A192" s="9"/>
      <c r="B192" s="9"/>
      <c r="C192" s="19" t="s">
        <v>113</v>
      </c>
      <c r="D192" s="32">
        <f>SUM(D64+D66+D68+D70+D85+D88+D92+D94+D96+D101+D107+D119+D121+D129+D138+D140+D143+D148+D152+D158+D163+D184+D186+D188+D190)</f>
        <v>14164000</v>
      </c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</sheetData>
  <mergeCells count="2">
    <mergeCell ref="A1:D1"/>
    <mergeCell ref="A2:D2"/>
  </mergeCells>
  <printOptions/>
  <pageMargins left="0.45" right="0.2798611111111111" top="0.362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Grygov</dc:creator>
  <cp:keywords/>
  <dc:description/>
  <cp:lastModifiedBy>Obec Grygov</cp:lastModifiedBy>
  <cp:lastPrinted>2005-12-14T14:04:27Z</cp:lastPrinted>
  <dcterms:created xsi:type="dcterms:W3CDTF">2005-12-14T14:02:42Z</dcterms:created>
  <dcterms:modified xsi:type="dcterms:W3CDTF">2005-12-14T14:04:49Z</dcterms:modified>
  <cp:category/>
  <cp:version/>
  <cp:contentType/>
  <cp:contentStatus/>
  <cp:revision>1</cp:revision>
</cp:coreProperties>
</file>